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80" windowWidth="15000" windowHeight="10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<sst xmlns="http://schemas.openxmlformats.org/spreadsheetml/2006/main" count="173" uniqueCount="120">
  <si>
    <t>Inventory ID</t>
  </si>
  <si>
    <t>Name</t>
  </si>
  <si>
    <t>Description</t>
  </si>
  <si>
    <t>Unit Price</t>
  </si>
  <si>
    <t>Quantity Ordered</t>
  </si>
  <si>
    <t>Total Cost</t>
  </si>
  <si>
    <t>Wine Wear, Inc. Signature</t>
  </si>
  <si>
    <t>Company Name</t>
  </si>
  <si>
    <t>B001</t>
  </si>
  <si>
    <t>B002</t>
  </si>
  <si>
    <t>B003</t>
  </si>
  <si>
    <t>B004</t>
  </si>
  <si>
    <t>B005</t>
  </si>
  <si>
    <t>Wino</t>
  </si>
  <si>
    <t>Balloons</t>
  </si>
  <si>
    <t>Flip Flops</t>
  </si>
  <si>
    <t>Rings</t>
  </si>
  <si>
    <t>Santa</t>
  </si>
  <si>
    <t>Bride/Groom</t>
  </si>
  <si>
    <t>Football</t>
  </si>
  <si>
    <t>G001</t>
  </si>
  <si>
    <t>G002</t>
  </si>
  <si>
    <t>G003</t>
  </si>
  <si>
    <t>G004</t>
  </si>
  <si>
    <t>G005</t>
  </si>
  <si>
    <t>F001</t>
  </si>
  <si>
    <t>F002</t>
  </si>
  <si>
    <t>F003</t>
  </si>
  <si>
    <t>F004</t>
  </si>
  <si>
    <t>F005</t>
  </si>
  <si>
    <t>Wine Wear, Inc.  Order Sheet</t>
  </si>
  <si>
    <t>Jennifer Nielsen</t>
  </si>
  <si>
    <t>Phone</t>
  </si>
  <si>
    <t>Tuxedo</t>
  </si>
  <si>
    <t>Griller</t>
  </si>
  <si>
    <t>F006</t>
  </si>
  <si>
    <t>Golfer</t>
  </si>
  <si>
    <t>Hula Girl</t>
  </si>
  <si>
    <t>Black Dress</t>
  </si>
  <si>
    <t>Person of Contact</t>
  </si>
  <si>
    <t>Wine bottle Wear</t>
  </si>
  <si>
    <t>Wine glass Wear</t>
  </si>
  <si>
    <t>Wine fashion Wear</t>
  </si>
  <si>
    <t>Congrats</t>
  </si>
  <si>
    <t>Aged-Bday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</si>
  <si>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</si>
  <si>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</si>
  <si>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</si>
  <si>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</si>
  <si>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</si>
  <si>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</si>
  <si>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</si>
  <si>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</si>
  <si>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</si>
  <si>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</si>
  <si>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</si>
  <si>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Santa Helper</t>
  </si>
  <si>
    <t>Treat</t>
  </si>
  <si>
    <t>Skeleton</t>
  </si>
  <si>
    <t>Wingman</t>
  </si>
  <si>
    <t>Single</t>
  </si>
  <si>
    <t>LiveLaughLove</t>
  </si>
  <si>
    <t>I'm Vintage</t>
  </si>
  <si>
    <t>Thanks a Bunch</t>
  </si>
  <si>
    <t>Shipping Address (State &amp; Zip)</t>
  </si>
  <si>
    <t>Payment</t>
  </si>
  <si>
    <t xml:space="preserve">Name on CC: </t>
  </si>
  <si>
    <t>Card Type:</t>
  </si>
  <si>
    <t>Card #:</t>
  </si>
  <si>
    <t>EXP:</t>
  </si>
  <si>
    <t>Sec Code:</t>
  </si>
  <si>
    <t>Shipping</t>
  </si>
  <si>
    <t>Total</t>
  </si>
  <si>
    <t>G006</t>
  </si>
  <si>
    <t>G007</t>
  </si>
  <si>
    <t>Turkey</t>
  </si>
  <si>
    <t>G008</t>
  </si>
  <si>
    <t>Cupid</t>
  </si>
  <si>
    <t>G009</t>
  </si>
  <si>
    <t>G010</t>
  </si>
  <si>
    <t>Heels</t>
  </si>
  <si>
    <t>G011</t>
  </si>
  <si>
    <t>Fireworks</t>
  </si>
  <si>
    <t>G012</t>
  </si>
  <si>
    <t>Golf</t>
  </si>
  <si>
    <t>Biker</t>
  </si>
  <si>
    <t>Snowman</t>
  </si>
  <si>
    <t>Reindeer</t>
  </si>
  <si>
    <t>F007</t>
  </si>
  <si>
    <t>F008</t>
  </si>
  <si>
    <t>F009</t>
  </si>
  <si>
    <t>info@winewear.com</t>
  </si>
  <si>
    <t>Chief</t>
  </si>
  <si>
    <t>Christmas Sweater</t>
  </si>
  <si>
    <t>Baby Carriage</t>
  </si>
  <si>
    <t>Christmas Trees</t>
  </si>
  <si>
    <t>Jack-o-lantern</t>
  </si>
  <si>
    <t>Happy Birthday</t>
  </si>
  <si>
    <t>Bridal Bouquet</t>
  </si>
  <si>
    <t>Celebrate</t>
  </si>
  <si>
    <t>Gift</t>
  </si>
  <si>
    <t>Welcome Home</t>
  </si>
  <si>
    <t>Hawaiian</t>
  </si>
  <si>
    <t>Stars</t>
  </si>
  <si>
    <t>Ornaments</t>
  </si>
  <si>
    <t>Mother's Day</t>
  </si>
  <si>
    <t>Father's Day</t>
  </si>
  <si>
    <t>B017</t>
  </si>
  <si>
    <t>B018</t>
  </si>
  <si>
    <t>B019</t>
  </si>
  <si>
    <t>B020</t>
  </si>
  <si>
    <t>B021</t>
  </si>
  <si>
    <t>B023</t>
  </si>
  <si>
    <t>B024</t>
  </si>
  <si>
    <t>B025</t>
  </si>
  <si>
    <t>B026</t>
  </si>
  <si>
    <t>B027</t>
  </si>
  <si>
    <t>B028</t>
  </si>
  <si>
    <t xml:space="preserve">To submit, email compeleted form to </t>
  </si>
  <si>
    <t>Wedding Dress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</si>
</sst>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[$-409]dddd\,\ mmmm\ dd\,\ yyyy"/>
    <numFmt numFmtId="167" formatCode="[$-409]h:mm:ss\ AM/PM"/>
    <numFmt numFmtId="168" formatCode="0.0"/>
    <numFmt numFmtId="169" formatCode="0.000"/>
    <numFmt numFmtId="170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2" fillId="0" borderId="10" xfId="44" applyNumberFormat="1" applyFont="1" applyFill="1" applyBorder="1" applyAlignment="1">
      <alignment/>
    </xf>
    <xf numFmtId="0" fontId="0" fillId="0" borderId="17" xfId="0" applyNumberFormat="1" applyFill="1" applyBorder="1" applyAlignment="1">
      <alignment horizontal="left"/>
    </xf>
    <xf numFmtId="0" fontId="0" fillId="0" borderId="18" xfId="0" applyNumberFormat="1" applyFont="1" applyFill="1" applyBorder="1" applyAlignment="1">
      <alignment/>
    </xf>
    <xf numFmtId="0" fontId="6" fillId="0" borderId="12" xfId="52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2" fillId="33" borderId="10" xfId="44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165" fontId="2" fillId="0" borderId="20" xfId="44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3" fillId="35" borderId="22" xfId="0" applyNumberFormat="1" applyFont="1" applyFill="1" applyBorder="1" applyAlignment="1">
      <alignment horizontal="center" vertical="center"/>
    </xf>
    <xf numFmtId="0" fontId="3" fillId="35" borderId="22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3" fillId="35" borderId="2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164" fontId="2" fillId="0" borderId="16" xfId="44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center"/>
    </xf>
    <xf numFmtId="165" fontId="2" fillId="0" borderId="29" xfId="44" applyNumberFormat="1" applyFont="1" applyFill="1" applyBorder="1" applyAlignment="1">
      <alignment horizontal="center"/>
    </xf>
    <xf numFmtId="0" fontId="3" fillId="35" borderId="24" xfId="0" applyNumberFormat="1" applyFont="1" applyFill="1" applyBorder="1" applyAlignment="1">
      <alignment/>
    </xf>
    <xf numFmtId="0" fontId="2" fillId="35" borderId="22" xfId="0" applyNumberFormat="1" applyFont="1" applyFill="1" applyBorder="1" applyAlignment="1">
      <alignment/>
    </xf>
    <xf numFmtId="164" fontId="2" fillId="35" borderId="22" xfId="0" applyNumberFormat="1" applyFont="1" applyFill="1" applyBorder="1" applyAlignment="1">
      <alignment/>
    </xf>
    <xf numFmtId="0" fontId="2" fillId="35" borderId="22" xfId="0" applyNumberFormat="1" applyFont="1" applyFill="1" applyBorder="1" applyAlignment="1">
      <alignment horizontal="center"/>
    </xf>
    <xf numFmtId="165" fontId="2" fillId="35" borderId="23" xfId="44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/>
    </xf>
    <xf numFmtId="164" fontId="2" fillId="0" borderId="31" xfId="44" applyNumberFormat="1" applyFont="1" applyFill="1" applyBorder="1" applyAlignment="1">
      <alignment/>
    </xf>
    <xf numFmtId="0" fontId="2" fillId="33" borderId="16" xfId="44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/>
    </xf>
    <xf numFmtId="165" fontId="2" fillId="0" borderId="34" xfId="44" applyNumberFormat="1" applyFont="1" applyFill="1" applyBorder="1" applyAlignment="1">
      <alignment horizontal="center"/>
    </xf>
    <xf numFmtId="0" fontId="2" fillId="36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/>
    </xf>
    <xf numFmtId="0" fontId="2" fillId="0" borderId="37" xfId="0" applyNumberFormat="1" applyFont="1" applyFill="1" applyBorder="1" applyAlignment="1">
      <alignment/>
    </xf>
    <xf numFmtId="164" fontId="2" fillId="0" borderId="37" xfId="44" applyNumberFormat="1" applyFont="1" applyFill="1" applyBorder="1" applyAlignment="1">
      <alignment/>
    </xf>
    <xf numFmtId="0" fontId="2" fillId="36" borderId="32" xfId="44" applyNumberFormat="1" applyFont="1" applyFill="1" applyBorder="1" applyAlignment="1">
      <alignment horizontal="center"/>
    </xf>
    <xf numFmtId="165" fontId="2" fillId="0" borderId="33" xfId="44" applyNumberFormat="1" applyFont="1" applyFill="1" applyBorder="1" applyAlignment="1">
      <alignment horizontal="center"/>
    </xf>
    <xf numFmtId="165" fontId="2" fillId="0" borderId="10" xfId="44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/>
    </xf>
    <xf numFmtId="1" fontId="0" fillId="37" borderId="31" xfId="0" applyNumberFormat="1" applyFont="1" applyFill="1" applyBorder="1" applyAlignment="1">
      <alignment horizontal="left"/>
    </xf>
    <xf numFmtId="1" fontId="0" fillId="37" borderId="37" xfId="0" applyNumberFormat="1" applyFont="1" applyFill="1" applyBorder="1" applyAlignment="1">
      <alignment horizontal="left"/>
    </xf>
    <xf numFmtId="0" fontId="0" fillId="37" borderId="37" xfId="0" applyNumberFormat="1" applyFill="1" applyBorder="1" applyAlignment="1">
      <alignment horizontal="left"/>
    </xf>
    <xf numFmtId="0" fontId="0" fillId="37" borderId="31" xfId="0" applyNumberFormat="1" applyFill="1" applyBorder="1" applyAlignment="1">
      <alignment horizontal="left"/>
    </xf>
    <xf numFmtId="0" fontId="6" fillId="0" borderId="0" xfId="52" applyNumberFormat="1" applyFill="1" applyBorder="1" applyAlignment="1" applyProtection="1">
      <alignment/>
      <protection/>
    </xf>
    <xf numFmtId="0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42" xfId="0" applyNumberFormat="1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left"/>
    </xf>
    <xf numFmtId="1" fontId="9" fillId="33" borderId="15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15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33" borderId="13" xfId="0" applyNumberFormat="1" applyFont="1" applyFill="1" applyBorder="1" applyAlignment="1">
      <alignment horizontal="left"/>
    </xf>
    <xf numFmtId="0" fontId="9" fillId="33" borderId="14" xfId="0" applyNumberFormat="1" applyFont="1" applyFill="1" applyBorder="1" applyAlignment="1">
      <alignment horizontal="left"/>
    </xf>
    <xf numFmtId="0" fontId="8" fillId="33" borderId="13" xfId="0" applyNumberFormat="1" applyFont="1" applyFill="1" applyBorder="1" applyAlignment="1">
      <alignment horizontal="left"/>
    </xf>
    <xf numFmtId="0" fontId="8" fillId="33" borderId="14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73</xdr:row>
      <xdr:rowOff>57150</xdr:rowOff>
    </xdr:from>
    <xdr:to>
      <xdr:col>5</xdr:col>
      <xdr:colOff>238125</xdr:colOff>
      <xdr:row>75</xdr:row>
      <xdr:rowOff>66675</xdr:rowOff>
    </xdr:to>
    <xdr:pic>
      <xdr:nvPicPr>
        <xdr:cNvPr id="1" name="Picture 1" descr="w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2515850"/>
          <a:ext cx="904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newea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/>
  <cols>
    <col min="1" max="1" width="18.8515625" style="0" customWidth="1"/>
    <col min="2" max="3" width="22.00390625" style="0" bestFit="1" customWidth="1"/>
    <col min="4" max="4" width="8.00390625" style="0" bestFit="1" customWidth="1"/>
    <col min="5" max="5" width="14.00390625" style="0" customWidth="1"/>
    <col min="6" max="6" width="10.00390625" style="0" bestFit="1" customWidth="1"/>
    <col min="7" max="7" width="11.421875" style="0" bestFit="1" customWidth="1"/>
  </cols>
  <sheetData>
    <row r="1" spans="1:6" ht="22.5" customHeight="1" thickBot="1">
      <c r="A1" s="89" t="s">
        <v>30</v>
      </c>
      <c r="B1" s="90"/>
      <c r="C1" s="90"/>
      <c r="D1" s="90"/>
      <c r="E1" s="90"/>
      <c r="F1" s="91"/>
    </row>
    <row r="2" spans="1:6" ht="37.5" customHeight="1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F2" s="40" t="s">
        <v>5</v>
      </c>
    </row>
    <row r="3" spans="1:6" ht="12.75">
      <c r="A3" s="32" t="s">
        <v>40</v>
      </c>
      <c r="B3" s="26"/>
      <c r="C3" s="27"/>
      <c r="D3" s="28"/>
      <c r="E3" s="27"/>
      <c r="F3" s="29"/>
    </row>
    <row r="4" spans="1:6" ht="12.75" customHeight="1">
      <c r="A4" s="23" t="s">
        <v>8</v>
      </c>
      <c r="B4" s="2" t="s">
        <v>13</v>
      </c>
      <c r="C4" s="2" t="s">
        <v>40</v>
      </c>
      <c r="D4" s="12">
        <v>1.75</v>
      </c>
      <c r="E4" s="20"/>
      <c r="F4" s="24">
        <f>E4*D4</f>
        <v>0</v>
      </c>
    </row>
    <row r="5" spans="1:6" ht="12.75" customHeight="1">
      <c r="A5" s="23" t="s">
        <v>9</v>
      </c>
      <c r="B5" s="2" t="s">
        <v>34</v>
      </c>
      <c r="C5" s="2" t="s">
        <v>40</v>
      </c>
      <c r="D5" s="12">
        <v>1.75</v>
      </c>
      <c r="E5" s="21"/>
      <c r="F5" s="24">
        <f>E5*D5</f>
        <v>0</v>
      </c>
    </row>
    <row r="6" spans="1:6" ht="12.75" customHeight="1">
      <c r="A6" s="23" t="s">
        <v>10</v>
      </c>
      <c r="B6" s="2" t="s">
        <v>43</v>
      </c>
      <c r="C6" s="2" t="s">
        <v>40</v>
      </c>
      <c r="D6" s="12">
        <v>1.75</v>
      </c>
      <c r="E6" s="21"/>
      <c r="F6" s="24">
        <f>E6*D6</f>
        <v>0</v>
      </c>
    </row>
    <row r="7" spans="1:6" ht="12.75" customHeight="1">
      <c r="A7" s="23" t="s">
        <v>11</v>
      </c>
      <c r="B7" s="2" t="s">
        <v>44</v>
      </c>
      <c r="C7" s="2" t="s">
        <v>40</v>
      </c>
      <c r="D7" s="12">
        <v>1.75</v>
      </c>
      <c r="E7" s="21"/>
      <c r="F7" s="24">
        <f>E7*D7</f>
        <v>0</v>
      </c>
    </row>
    <row r="8" spans="1:6" ht="12.75" customHeight="1">
      <c r="A8" s="23" t="s">
        <v>12</v>
      </c>
      <c r="B8" s="2" t="s">
        <v>33</v>
      </c>
      <c r="C8" s="2" t="s">
        <v>40</v>
      </c>
      <c r="D8" s="12">
        <v>1.75</v>
      </c>
      <c r="E8" s="21"/>
      <c r="F8" s="24">
        <f>E8*D8</f>
        <v>0</v>
      </c>
    </row>
    <row r="9" spans="1:6" ht="12.75" customHeight="1">
      <c r="A9" s="23" t="s">
        <v>45</v>
      </c>
      <c r="B9" s="30" t="s">
        <v>17</v>
      </c>
      <c r="C9" s="2" t="s">
        <v>40</v>
      </c>
      <c r="D9" s="12">
        <v>1.75</v>
      </c>
      <c r="E9" s="21"/>
      <c r="F9" s="24">
        <f aca="true" t="shared" si="0" ref="F9:F18">E9*D9</f>
        <v>0</v>
      </c>
    </row>
    <row r="10" spans="1:6" ht="12.75" customHeight="1">
      <c r="A10" s="23" t="s">
        <v>46</v>
      </c>
      <c r="B10" s="30" t="s">
        <v>56</v>
      </c>
      <c r="C10" s="2" t="s">
        <v>40</v>
      </c>
      <c r="D10" s="12">
        <v>1.75</v>
      </c>
      <c r="E10" s="21"/>
      <c r="F10" s="24">
        <f t="shared" si="0"/>
        <v>0</v>
      </c>
    </row>
    <row r="11" spans="1:6" ht="12.75" customHeight="1">
      <c r="A11" s="23" t="s">
        <v>47</v>
      </c>
      <c r="B11" s="30" t="s">
        <v>93</v>
      </c>
      <c r="C11" s="2" t="s">
        <v>40</v>
      </c>
      <c r="D11" s="12">
        <v>1.75</v>
      </c>
      <c r="E11" s="21"/>
      <c r="F11" s="24">
        <f t="shared" si="0"/>
        <v>0</v>
      </c>
    </row>
    <row r="12" spans="1:6" ht="12.75" customHeight="1">
      <c r="A12" s="23" t="s">
        <v>48</v>
      </c>
      <c r="B12" s="30" t="s">
        <v>92</v>
      </c>
      <c r="C12" s="2" t="s">
        <v>40</v>
      </c>
      <c r="D12" s="12">
        <v>1.75</v>
      </c>
      <c r="E12" s="21"/>
      <c r="F12" s="24">
        <f t="shared" si="0"/>
        <v>0</v>
      </c>
    </row>
    <row r="13" spans="1:6" ht="12.75" customHeight="1">
      <c r="A13" s="23" t="s">
        <v>49</v>
      </c>
      <c r="B13" s="30" t="s">
        <v>57</v>
      </c>
      <c r="C13" s="2" t="s">
        <v>40</v>
      </c>
      <c r="D13" s="12">
        <v>1.75</v>
      </c>
      <c r="E13" s="21"/>
      <c r="F13" s="24">
        <f t="shared" si="0"/>
        <v>0</v>
      </c>
    </row>
    <row r="14" spans="1:6" ht="12.75" customHeight="1">
      <c r="A14" s="23" t="s">
        <v>50</v>
      </c>
      <c r="B14" s="30" t="s">
        <v>58</v>
      </c>
      <c r="C14" s="2" t="s">
        <v>40</v>
      </c>
      <c r="D14" s="12">
        <v>1.75</v>
      </c>
      <c r="E14" s="21"/>
      <c r="F14" s="24">
        <f t="shared" si="0"/>
        <v>0</v>
      </c>
    </row>
    <row r="15" spans="1:6" ht="12.75" customHeight="1">
      <c r="A15" s="23" t="s">
        <v>51</v>
      </c>
      <c r="B15" s="30" t="s">
        <v>59</v>
      </c>
      <c r="C15" s="2" t="s">
        <v>40</v>
      </c>
      <c r="D15" s="12">
        <v>1.75</v>
      </c>
      <c r="E15" s="21"/>
      <c r="F15" s="24">
        <f t="shared" si="0"/>
        <v>0</v>
      </c>
    </row>
    <row r="16" spans="1:6" ht="12.75" customHeight="1">
      <c r="A16" s="31" t="s">
        <v>52</v>
      </c>
      <c r="B16" s="30" t="s">
        <v>60</v>
      </c>
      <c r="C16" s="2" t="s">
        <v>40</v>
      </c>
      <c r="D16" s="12">
        <v>1.75</v>
      </c>
      <c r="E16" s="21"/>
      <c r="F16" s="24">
        <f t="shared" si="0"/>
        <v>0</v>
      </c>
    </row>
    <row r="17" spans="1:6" ht="12.75" customHeight="1">
      <c r="A17" s="31" t="s">
        <v>53</v>
      </c>
      <c r="B17" s="30" t="s">
        <v>61</v>
      </c>
      <c r="C17" s="2" t="s">
        <v>40</v>
      </c>
      <c r="D17" s="12">
        <v>1.75</v>
      </c>
      <c r="E17" s="21"/>
      <c r="F17" s="24">
        <f t="shared" si="0"/>
        <v>0</v>
      </c>
    </row>
    <row r="18" spans="1:6" ht="12.75" customHeight="1">
      <c r="A18" s="31" t="s">
        <v>54</v>
      </c>
      <c r="B18" s="30" t="s">
        <v>62</v>
      </c>
      <c r="C18" s="30" t="s">
        <v>40</v>
      </c>
      <c r="D18" s="12">
        <v>1.75</v>
      </c>
      <c r="E18" s="21"/>
      <c r="F18" s="24">
        <f t="shared" si="0"/>
        <v>0</v>
      </c>
    </row>
    <row r="19" spans="1:6" ht="12.75" customHeight="1">
      <c r="A19" s="46" t="s">
        <v>55</v>
      </c>
      <c r="B19" s="47" t="s">
        <v>63</v>
      </c>
      <c r="C19" s="11" t="s">
        <v>40</v>
      </c>
      <c r="D19" s="48">
        <v>1.75</v>
      </c>
      <c r="E19" s="49"/>
      <c r="F19" s="50">
        <f>E19*D19</f>
        <v>0</v>
      </c>
    </row>
    <row r="20" spans="1:6" ht="12.75" customHeight="1">
      <c r="A20" s="85" t="s">
        <v>107</v>
      </c>
      <c r="B20" s="85" t="s">
        <v>98</v>
      </c>
      <c r="C20" s="11" t="s">
        <v>40</v>
      </c>
      <c r="D20" s="48">
        <v>1.75</v>
      </c>
      <c r="E20" s="49"/>
      <c r="F20" s="50">
        <f aca="true" t="shared" si="1" ref="F20:F30">E20*D20</f>
        <v>0</v>
      </c>
    </row>
    <row r="21" spans="1:6" ht="12.75" customHeight="1">
      <c r="A21" s="85" t="s">
        <v>108</v>
      </c>
      <c r="B21" s="85" t="s">
        <v>119</v>
      </c>
      <c r="C21" s="11" t="s">
        <v>40</v>
      </c>
      <c r="D21" s="48">
        <v>1.75</v>
      </c>
      <c r="E21" s="49"/>
      <c r="F21" s="50">
        <f t="shared" si="1"/>
        <v>0</v>
      </c>
    </row>
    <row r="22" spans="1:6" ht="12.75" customHeight="1">
      <c r="A22" s="85" t="s">
        <v>109</v>
      </c>
      <c r="B22" s="85" t="s">
        <v>99</v>
      </c>
      <c r="C22" s="11" t="s">
        <v>40</v>
      </c>
      <c r="D22" s="48">
        <v>1.75</v>
      </c>
      <c r="E22" s="49"/>
      <c r="F22" s="50">
        <f t="shared" si="1"/>
        <v>0</v>
      </c>
    </row>
    <row r="23" spans="1:6" ht="12.75" customHeight="1">
      <c r="A23" s="85" t="s">
        <v>110</v>
      </c>
      <c r="B23" s="85" t="s">
        <v>100</v>
      </c>
      <c r="C23" s="11" t="s">
        <v>40</v>
      </c>
      <c r="D23" s="48">
        <v>1.75</v>
      </c>
      <c r="E23" s="49"/>
      <c r="F23" s="50">
        <f t="shared" si="1"/>
        <v>0</v>
      </c>
    </row>
    <row r="24" spans="1:6" ht="12.75" customHeight="1">
      <c r="A24" s="85" t="s">
        <v>111</v>
      </c>
      <c r="B24" s="85" t="s">
        <v>101</v>
      </c>
      <c r="C24" s="11" t="s">
        <v>40</v>
      </c>
      <c r="D24" s="48">
        <v>1.75</v>
      </c>
      <c r="E24" s="49"/>
      <c r="F24" s="50">
        <f t="shared" si="1"/>
        <v>0</v>
      </c>
    </row>
    <row r="25" spans="1:6" ht="12.75" customHeight="1">
      <c r="A25" s="85" t="s">
        <v>112</v>
      </c>
      <c r="B25" s="85" t="s">
        <v>102</v>
      </c>
      <c r="C25" s="11" t="s">
        <v>40</v>
      </c>
      <c r="D25" s="48">
        <v>1.75</v>
      </c>
      <c r="E25" s="49"/>
      <c r="F25" s="50">
        <f t="shared" si="1"/>
        <v>0</v>
      </c>
    </row>
    <row r="26" spans="1:6" ht="12.75" customHeight="1">
      <c r="A26" s="85" t="s">
        <v>113</v>
      </c>
      <c r="B26" s="85" t="s">
        <v>103</v>
      </c>
      <c r="C26" s="11" t="s">
        <v>40</v>
      </c>
      <c r="D26" s="48">
        <v>1.75</v>
      </c>
      <c r="E26" s="49"/>
      <c r="F26" s="50">
        <f t="shared" si="1"/>
        <v>0</v>
      </c>
    </row>
    <row r="27" spans="1:6" ht="12.75" customHeight="1">
      <c r="A27" s="85" t="s">
        <v>114</v>
      </c>
      <c r="B27" s="85" t="s">
        <v>75</v>
      </c>
      <c r="C27" s="11" t="s">
        <v>40</v>
      </c>
      <c r="D27" s="48">
        <v>1.75</v>
      </c>
      <c r="E27" s="49"/>
      <c r="F27" s="50">
        <f t="shared" si="1"/>
        <v>0</v>
      </c>
    </row>
    <row r="28" spans="1:6" ht="12.75" customHeight="1">
      <c r="A28" s="85" t="s">
        <v>115</v>
      </c>
      <c r="B28" s="85" t="s">
        <v>104</v>
      </c>
      <c r="C28" s="11" t="s">
        <v>40</v>
      </c>
      <c r="D28" s="48">
        <v>1.75</v>
      </c>
      <c r="E28" s="49"/>
      <c r="F28" s="50">
        <f t="shared" si="1"/>
        <v>0</v>
      </c>
    </row>
    <row r="29" spans="1:6" ht="12.75" customHeight="1">
      <c r="A29" s="85" t="s">
        <v>116</v>
      </c>
      <c r="B29" s="85" t="s">
        <v>105</v>
      </c>
      <c r="C29" s="11" t="s">
        <v>40</v>
      </c>
      <c r="D29" s="48">
        <v>1.75</v>
      </c>
      <c r="E29" s="49"/>
      <c r="F29" s="50">
        <f t="shared" si="1"/>
        <v>0</v>
      </c>
    </row>
    <row r="30" spans="1:6" ht="12.75" customHeight="1" thickBot="1">
      <c r="A30" s="85" t="s">
        <v>117</v>
      </c>
      <c r="B30" s="85" t="s">
        <v>106</v>
      </c>
      <c r="C30" s="11" t="s">
        <v>40</v>
      </c>
      <c r="D30" s="48">
        <v>1.75</v>
      </c>
      <c r="E30" s="49"/>
      <c r="F30" s="50">
        <f t="shared" si="1"/>
        <v>0</v>
      </c>
    </row>
    <row r="31" spans="1:6" ht="12.75" customHeight="1" thickBot="1">
      <c r="A31" s="56" t="s">
        <v>72</v>
      </c>
      <c r="B31" s="57"/>
      <c r="C31" s="58"/>
      <c r="D31" s="59"/>
      <c r="E31" s="67">
        <f>SUM(E4:E19)</f>
        <v>0</v>
      </c>
      <c r="F31" s="66">
        <f>SUM(F4:F29)</f>
        <v>0</v>
      </c>
    </row>
    <row r="32" spans="1:6" ht="12.75" customHeight="1">
      <c r="A32" s="51" t="s">
        <v>41</v>
      </c>
      <c r="B32" s="52"/>
      <c r="C32" s="52"/>
      <c r="D32" s="53"/>
      <c r="E32" s="54"/>
      <c r="F32" s="55"/>
    </row>
    <row r="33" spans="1:6" ht="12.75" customHeight="1">
      <c r="A33" s="23" t="s">
        <v>20</v>
      </c>
      <c r="B33" s="2" t="s">
        <v>14</v>
      </c>
      <c r="C33" s="2" t="s">
        <v>41</v>
      </c>
      <c r="D33" s="12">
        <v>1.75</v>
      </c>
      <c r="E33" s="21"/>
      <c r="F33" s="24">
        <f>D33*E33</f>
        <v>0</v>
      </c>
    </row>
    <row r="34" spans="1:6" ht="12.75" customHeight="1">
      <c r="A34" s="23" t="s">
        <v>21</v>
      </c>
      <c r="B34" s="2" t="s">
        <v>15</v>
      </c>
      <c r="C34" s="2" t="s">
        <v>41</v>
      </c>
      <c r="D34" s="12">
        <v>1.75</v>
      </c>
      <c r="E34" s="21"/>
      <c r="F34" s="24">
        <f>D34*E34</f>
        <v>0</v>
      </c>
    </row>
    <row r="35" spans="1:6" ht="12.75" customHeight="1">
      <c r="A35" s="23" t="s">
        <v>22</v>
      </c>
      <c r="B35" s="2" t="s">
        <v>16</v>
      </c>
      <c r="C35" s="2" t="s">
        <v>41</v>
      </c>
      <c r="D35" s="12">
        <v>1.75</v>
      </c>
      <c r="E35" s="21"/>
      <c r="F35" s="24">
        <f>D35*E35</f>
        <v>0</v>
      </c>
    </row>
    <row r="36" spans="1:6" ht="12.75" customHeight="1">
      <c r="A36" s="23" t="s">
        <v>23</v>
      </c>
      <c r="B36" s="2" t="s">
        <v>95</v>
      </c>
      <c r="C36" s="2" t="s">
        <v>41</v>
      </c>
      <c r="D36" s="12">
        <v>1.75</v>
      </c>
      <c r="E36" s="21"/>
      <c r="F36" s="24">
        <f>D36*E36</f>
        <v>0</v>
      </c>
    </row>
    <row r="37" spans="1:6" ht="12.75" customHeight="1">
      <c r="A37" s="23" t="s">
        <v>24</v>
      </c>
      <c r="B37" s="2" t="s">
        <v>97</v>
      </c>
      <c r="C37" s="2" t="s">
        <v>41</v>
      </c>
      <c r="D37" s="12">
        <v>1.75</v>
      </c>
      <c r="E37" s="20"/>
      <c r="F37" s="24">
        <f>D37*E37</f>
        <v>0</v>
      </c>
    </row>
    <row r="38" spans="1:6" ht="12.75" customHeight="1">
      <c r="A38" s="23" t="s">
        <v>73</v>
      </c>
      <c r="B38" s="2" t="s">
        <v>96</v>
      </c>
      <c r="C38" s="2" t="s">
        <v>41</v>
      </c>
      <c r="D38" s="12">
        <v>1.75</v>
      </c>
      <c r="E38" s="20"/>
      <c r="F38" s="24">
        <f aca="true" t="shared" si="2" ref="F38:F43">D38*E38</f>
        <v>0</v>
      </c>
    </row>
    <row r="39" spans="1:6" ht="12.75" customHeight="1">
      <c r="A39" s="23" t="s">
        <v>74</v>
      </c>
      <c r="B39" s="2" t="s">
        <v>75</v>
      </c>
      <c r="C39" s="2" t="s">
        <v>41</v>
      </c>
      <c r="D39" s="12">
        <v>1.75</v>
      </c>
      <c r="E39" s="20"/>
      <c r="F39" s="24">
        <f t="shared" si="2"/>
        <v>0</v>
      </c>
    </row>
    <row r="40" spans="1:6" ht="12.75" customHeight="1">
      <c r="A40" s="23" t="s">
        <v>76</v>
      </c>
      <c r="B40" s="2" t="s">
        <v>77</v>
      </c>
      <c r="C40" s="2" t="s">
        <v>41</v>
      </c>
      <c r="D40" s="12">
        <v>1.75</v>
      </c>
      <c r="E40" s="20"/>
      <c r="F40" s="24">
        <f t="shared" si="2"/>
        <v>0</v>
      </c>
    </row>
    <row r="41" spans="1:6" ht="12.75" customHeight="1">
      <c r="A41" s="23" t="s">
        <v>78</v>
      </c>
      <c r="B41" s="2" t="s">
        <v>82</v>
      </c>
      <c r="C41" s="2" t="s">
        <v>41</v>
      </c>
      <c r="D41" s="12">
        <v>1.75</v>
      </c>
      <c r="E41" s="20"/>
      <c r="F41" s="24">
        <f t="shared" si="2"/>
        <v>0</v>
      </c>
    </row>
    <row r="42" spans="1:6" ht="12.75" customHeight="1">
      <c r="A42" s="23" t="s">
        <v>79</v>
      </c>
      <c r="B42" s="2" t="s">
        <v>80</v>
      </c>
      <c r="C42" s="2" t="s">
        <v>41</v>
      </c>
      <c r="D42" s="12">
        <v>1.75</v>
      </c>
      <c r="E42" s="20"/>
      <c r="F42" s="24">
        <f t="shared" si="2"/>
        <v>0</v>
      </c>
    </row>
    <row r="43" spans="1:6" ht="12.75" customHeight="1">
      <c r="A43" s="25" t="s">
        <v>81</v>
      </c>
      <c r="B43" s="11" t="s">
        <v>94</v>
      </c>
      <c r="C43" s="11" t="s">
        <v>41</v>
      </c>
      <c r="D43" s="48">
        <v>1.75</v>
      </c>
      <c r="E43" s="60"/>
      <c r="F43" s="50">
        <f t="shared" si="2"/>
        <v>0</v>
      </c>
    </row>
    <row r="44" spans="1:6" ht="12.75" customHeight="1">
      <c r="A44" s="2" t="s">
        <v>83</v>
      </c>
      <c r="B44" s="2" t="s">
        <v>84</v>
      </c>
      <c r="C44" s="2" t="s">
        <v>41</v>
      </c>
      <c r="D44" s="12">
        <v>1.75</v>
      </c>
      <c r="E44" s="20"/>
      <c r="F44" s="73">
        <f>D44*E44</f>
        <v>0</v>
      </c>
    </row>
    <row r="45" spans="1:6" ht="12.75" customHeight="1" thickBot="1">
      <c r="A45" s="68" t="s">
        <v>72</v>
      </c>
      <c r="B45" s="69"/>
      <c r="C45" s="69"/>
      <c r="D45" s="70"/>
      <c r="E45" s="71">
        <f>SUM(E33:E43)</f>
        <v>0</v>
      </c>
      <c r="F45" s="72">
        <f>SUM(F33:F44)</f>
        <v>0</v>
      </c>
    </row>
    <row r="46" spans="1:6" ht="12.75" customHeight="1">
      <c r="A46" s="51" t="s">
        <v>42</v>
      </c>
      <c r="B46" s="52"/>
      <c r="C46" s="52"/>
      <c r="D46" s="53"/>
      <c r="E46" s="54"/>
      <c r="F46" s="55"/>
    </row>
    <row r="47" spans="1:7" ht="12.75" customHeight="1">
      <c r="A47" s="79" t="s">
        <v>25</v>
      </c>
      <c r="B47" s="2" t="s">
        <v>18</v>
      </c>
      <c r="C47" s="2" t="s">
        <v>42</v>
      </c>
      <c r="D47" s="76">
        <v>5</v>
      </c>
      <c r="E47" s="86"/>
      <c r="F47" s="24">
        <f aca="true" t="shared" si="3" ref="F47:F55">D47*E47</f>
        <v>0</v>
      </c>
      <c r="G47" s="87"/>
    </row>
    <row r="48" spans="1:6" ht="12.75" customHeight="1">
      <c r="A48" s="79" t="s">
        <v>26</v>
      </c>
      <c r="B48" s="2" t="s">
        <v>17</v>
      </c>
      <c r="C48" s="2" t="s">
        <v>42</v>
      </c>
      <c r="D48" s="76">
        <v>5</v>
      </c>
      <c r="E48" s="21"/>
      <c r="F48" s="24">
        <f t="shared" si="3"/>
        <v>0</v>
      </c>
    </row>
    <row r="49" spans="1:7" ht="12.75" customHeight="1">
      <c r="A49" s="79" t="s">
        <v>27</v>
      </c>
      <c r="B49" s="2" t="s">
        <v>38</v>
      </c>
      <c r="C49" s="2" t="s">
        <v>42</v>
      </c>
      <c r="D49" s="76">
        <v>5</v>
      </c>
      <c r="E49" s="86"/>
      <c r="F49" s="24">
        <f t="shared" si="3"/>
        <v>0</v>
      </c>
      <c r="G49" s="87"/>
    </row>
    <row r="50" spans="1:6" ht="12.75" customHeight="1">
      <c r="A50" s="79" t="s">
        <v>28</v>
      </c>
      <c r="B50" s="2" t="s">
        <v>19</v>
      </c>
      <c r="C50" s="2" t="s">
        <v>42</v>
      </c>
      <c r="D50" s="76">
        <v>5</v>
      </c>
      <c r="E50" s="21"/>
      <c r="F50" s="24">
        <f t="shared" si="3"/>
        <v>0</v>
      </c>
    </row>
    <row r="51" spans="1:7" ht="12.75" customHeight="1">
      <c r="A51" s="79" t="s">
        <v>29</v>
      </c>
      <c r="B51" s="2" t="s">
        <v>36</v>
      </c>
      <c r="C51" s="2" t="s">
        <v>42</v>
      </c>
      <c r="D51" s="76">
        <v>5</v>
      </c>
      <c r="E51" s="86"/>
      <c r="F51" s="24">
        <f t="shared" si="3"/>
        <v>0</v>
      </c>
      <c r="G51" s="87"/>
    </row>
    <row r="52" spans="1:7" ht="12.75" customHeight="1">
      <c r="A52" s="88" t="s">
        <v>35</v>
      </c>
      <c r="B52" s="2" t="s">
        <v>37</v>
      </c>
      <c r="C52" s="11" t="s">
        <v>42</v>
      </c>
      <c r="D52" s="77">
        <v>5</v>
      </c>
      <c r="E52" s="86"/>
      <c r="F52" s="50">
        <f t="shared" si="3"/>
        <v>0</v>
      </c>
      <c r="G52" s="87"/>
    </row>
    <row r="53" spans="1:6" ht="12.75" customHeight="1">
      <c r="A53" s="75" t="s">
        <v>88</v>
      </c>
      <c r="B53" s="2" t="s">
        <v>85</v>
      </c>
      <c r="C53" s="11" t="s">
        <v>42</v>
      </c>
      <c r="D53" s="77">
        <v>5</v>
      </c>
      <c r="E53" s="21"/>
      <c r="F53" s="50">
        <f t="shared" si="3"/>
        <v>0</v>
      </c>
    </row>
    <row r="54" spans="1:6" ht="12.75" customHeight="1">
      <c r="A54" s="75" t="s">
        <v>89</v>
      </c>
      <c r="B54" s="2" t="s">
        <v>86</v>
      </c>
      <c r="C54" s="11" t="s">
        <v>42</v>
      </c>
      <c r="D54" s="77">
        <v>5</v>
      </c>
      <c r="E54" s="21"/>
      <c r="F54" s="50">
        <f t="shared" si="3"/>
        <v>0</v>
      </c>
    </row>
    <row r="55" spans="1:6" ht="12.75" customHeight="1" thickBot="1">
      <c r="A55" s="75" t="s">
        <v>90</v>
      </c>
      <c r="B55" s="2" t="s">
        <v>87</v>
      </c>
      <c r="C55" s="11" t="s">
        <v>42</v>
      </c>
      <c r="D55" s="77">
        <v>5</v>
      </c>
      <c r="E55" s="21"/>
      <c r="F55" s="50">
        <f t="shared" si="3"/>
        <v>0</v>
      </c>
    </row>
    <row r="56" spans="1:6" ht="12.75" customHeight="1" thickBot="1">
      <c r="A56" s="61" t="s">
        <v>72</v>
      </c>
      <c r="B56" s="58"/>
      <c r="C56" s="58"/>
      <c r="D56" s="65"/>
      <c r="E56" s="78">
        <f>SUM(E47:E52)</f>
        <v>0</v>
      </c>
      <c r="F56" s="74">
        <f>SUM(F47:F55)</f>
        <v>0</v>
      </c>
    </row>
    <row r="57" spans="1:6" ht="12.75" customHeight="1" thickBot="1">
      <c r="A57" s="62"/>
      <c r="B57" s="63"/>
      <c r="C57" s="63"/>
      <c r="D57" s="63"/>
      <c r="E57" s="45"/>
      <c r="F57" s="64">
        <f>SUM(F31,F45,F56)</f>
        <v>0</v>
      </c>
    </row>
    <row r="58" spans="1:6" ht="12.75" customHeight="1">
      <c r="A58" s="18"/>
      <c r="B58" s="17"/>
      <c r="C58" s="16"/>
      <c r="D58" s="16"/>
      <c r="E58" s="42" t="s">
        <v>71</v>
      </c>
      <c r="F58" s="41">
        <f>SUM(F57*0.1)</f>
        <v>0</v>
      </c>
    </row>
    <row r="59" spans="1:6" ht="18" customHeight="1" thickBot="1">
      <c r="A59" s="100"/>
      <c r="B59" s="101"/>
      <c r="C59" s="22"/>
      <c r="E59" s="43" t="s">
        <v>72</v>
      </c>
      <c r="F59" s="44">
        <f>SUM(F57:F58)</f>
        <v>0</v>
      </c>
    </row>
    <row r="60" spans="1:6" ht="12.75">
      <c r="A60" s="14" t="s">
        <v>7</v>
      </c>
      <c r="F60" s="5"/>
    </row>
    <row r="61" spans="1:6" ht="12.75">
      <c r="A61" s="6"/>
      <c r="C61" s="3"/>
      <c r="D61" s="3"/>
      <c r="E61" s="3"/>
      <c r="F61" s="5"/>
    </row>
    <row r="62" spans="1:6" ht="18" customHeight="1" thickBot="1">
      <c r="A62" s="98"/>
      <c r="B62" s="99"/>
      <c r="C62" s="99"/>
      <c r="F62" s="5"/>
    </row>
    <row r="63" spans="1:6" ht="12.75">
      <c r="A63" s="102" t="s">
        <v>64</v>
      </c>
      <c r="B63" s="103"/>
      <c r="C63" s="13"/>
      <c r="F63" s="5"/>
    </row>
    <row r="64" spans="1:6" ht="12.75">
      <c r="A64" s="10"/>
      <c r="D64" s="4"/>
      <c r="F64" s="5"/>
    </row>
    <row r="65" spans="1:6" ht="18" customHeight="1" thickBot="1">
      <c r="A65" s="98"/>
      <c r="B65" s="99"/>
      <c r="D65" s="92"/>
      <c r="E65" s="92"/>
      <c r="F65" s="93"/>
    </row>
    <row r="66" spans="1:6" ht="12.75">
      <c r="A66" s="10" t="s">
        <v>39</v>
      </c>
      <c r="D66" s="3" t="s">
        <v>32</v>
      </c>
      <c r="F66" s="5"/>
    </row>
    <row r="67" spans="1:6" ht="12.75">
      <c r="A67" s="10"/>
      <c r="F67" s="5"/>
    </row>
    <row r="68" spans="1:6" ht="12.75">
      <c r="A68" s="33" t="s">
        <v>65</v>
      </c>
      <c r="F68" s="5"/>
    </row>
    <row r="69" spans="1:6" ht="12.75">
      <c r="A69" s="34" t="s">
        <v>66</v>
      </c>
      <c r="B69" s="82"/>
      <c r="D69" s="104" t="s">
        <v>118</v>
      </c>
      <c r="E69" s="105"/>
      <c r="F69" s="106"/>
    </row>
    <row r="70" spans="1:6" ht="12.75">
      <c r="A70" s="35" t="s">
        <v>67</v>
      </c>
      <c r="B70" s="83"/>
      <c r="D70" s="84" t="s">
        <v>91</v>
      </c>
      <c r="F70" s="5"/>
    </row>
    <row r="71" spans="1:6" ht="12.75">
      <c r="A71" s="35" t="s">
        <v>68</v>
      </c>
      <c r="B71" s="80"/>
      <c r="F71" s="5"/>
    </row>
    <row r="72" spans="1:6" ht="12.75">
      <c r="A72" s="35" t="s">
        <v>69</v>
      </c>
      <c r="B72" s="81"/>
      <c r="F72" s="5"/>
    </row>
    <row r="73" spans="1:6" ht="12.75">
      <c r="A73" s="35" t="s">
        <v>70</v>
      </c>
      <c r="B73" s="81"/>
      <c r="D73" s="3"/>
      <c r="F73" s="5"/>
    </row>
    <row r="74" spans="1:6" ht="12.75">
      <c r="A74" s="15"/>
      <c r="F74" s="5"/>
    </row>
    <row r="75" spans="1:6" ht="18" customHeight="1" thickBot="1">
      <c r="A75" s="94" t="s">
        <v>31</v>
      </c>
      <c r="B75" s="95"/>
      <c r="D75" s="96"/>
      <c r="E75" s="97"/>
      <c r="F75" s="5"/>
    </row>
    <row r="76" spans="1:6" ht="12.75">
      <c r="A76" s="19" t="s">
        <v>6</v>
      </c>
      <c r="D76" s="4"/>
      <c r="F76" s="5"/>
    </row>
    <row r="77" spans="1:6" ht="13.5" thickBot="1">
      <c r="A77" s="7"/>
      <c r="B77" s="8"/>
      <c r="C77" s="8"/>
      <c r="D77" s="8"/>
      <c r="E77" s="8"/>
      <c r="F77" s="9"/>
    </row>
  </sheetData>
  <sheetProtection/>
  <mergeCells count="9">
    <mergeCell ref="A1:F1"/>
    <mergeCell ref="D65:F65"/>
    <mergeCell ref="A75:B75"/>
    <mergeCell ref="D75:E75"/>
    <mergeCell ref="A65:B65"/>
    <mergeCell ref="A59:B59"/>
    <mergeCell ref="A62:C62"/>
    <mergeCell ref="A63:B63"/>
    <mergeCell ref="D69:F69"/>
  </mergeCells>
  <hyperlinks>
    <hyperlink ref="D70" r:id="rId1" display="info@winewear.com"/>
  </hyperlinks>
  <printOptions/>
  <pageMargins left="0.75" right="0.75" top="1" bottom="1" header="0.5" footer="0.5"/>
  <pageSetup fitToHeight="1" fitToWidth="1"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nielsenj</cp:lastModifiedBy>
  <cp:lastPrinted>2009-10-26T13:54:30Z</cp:lastPrinted>
  <dcterms:created xsi:type="dcterms:W3CDTF">2009-07-14T23:56:49Z</dcterms:created>
  <dcterms:modified xsi:type="dcterms:W3CDTF">2011-05-19T13:39:43Z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TC103804731033</vt:lpwstr>
  </property>
</Properties>
</file>